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1"/>
  </bookViews>
  <sheets>
    <sheet name="стр.1" sheetId="1" r:id="rId1"/>
    <sheet name="стр.1 (2)" sheetId="2" r:id="rId2"/>
  </sheets>
  <definedNames>
    <definedName name="_xlnm.Print_Area" localSheetId="0">'стр.1'!$A$1:$FK$36</definedName>
    <definedName name="_xlnm.Print_Area" localSheetId="1">'стр.1 (2)'!$A$1:$FK$35</definedName>
  </definedNames>
  <calcPr fullCalcOnLoad="1" refMode="R1C1"/>
</workbook>
</file>

<file path=xl/sharedStrings.xml><?xml version="1.0" encoding="utf-8"?>
<sst xmlns="http://schemas.openxmlformats.org/spreadsheetml/2006/main" count="145" uniqueCount="72">
  <si>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</si>
  <si>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</si>
  <si>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</si>
  <si>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</si>
  <si>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</si>
  <si>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</si>
  <si>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</si>
  <si>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</si>
  <si>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</si>
  <si>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</si>
  <si>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</si>
  <si>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</si>
  <si>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</si>
  <si>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</si>
  <si>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</si>
  <si>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</si>
  <si>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</si>
  <si>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</si>
  <si>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</si>
  <si>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6.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</si>
  <si>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</si>
  <si>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</si>
  <si>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</si>
  <si>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</si>
  <si>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</si>
  <si>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</si>
  <si>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</si>
  <si>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</si>
  <si>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</si>
  <si>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</si>
  <si>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</si>
  <si>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</si>
  <si>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</si>
  <si>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</si>
  <si>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</si>
  <si>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</si>
  <si>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</si>
  <si>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</si>
  <si>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</si>
  <si>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</si>
  <si>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(наименование аэропорта Российской Федерации)</t>
  </si>
  <si>
    <t>Авиатопливо ТС-1 (РТ)</t>
  </si>
  <si>
    <t>1</t>
  </si>
  <si>
    <t>2</t>
  </si>
  <si>
    <t>3</t>
  </si>
  <si>
    <t>4</t>
  </si>
  <si>
    <t>5</t>
  </si>
  <si>
    <t>Аэропорт Ноябрьск</t>
  </si>
  <si>
    <t>V</t>
  </si>
  <si>
    <t>АО «Аэропорт Сургут» Ноябрьский филиал</t>
  </si>
  <si>
    <t>АО «Аэропорт Сургут», 628422, ХМАО-Югра, г. Сургут, ул.  Аэрофлотская, 49/1</t>
  </si>
  <si>
    <t>Ноябрьский филиал АО "Аэропорт Сургут", аэропорт, г. Ноябрьск, ЯНАО, Тюменская обл., 629802</t>
  </si>
  <si>
    <t>Директор Ноябрьского филиала  А.Н. Коржевой,   (3496) 36-53-45, 35-40-46, 36-52-61</t>
  </si>
  <si>
    <t>11/2021</t>
  </si>
  <si>
    <t>12/2021</t>
  </si>
  <si>
    <t>01/2022</t>
  </si>
  <si>
    <t>02/2022</t>
  </si>
  <si>
    <t>03/2022</t>
  </si>
  <si>
    <t>Зима 2021-2022 (с 31.10.2021 по 26.03.2022)</t>
  </si>
  <si>
    <t>6</t>
  </si>
  <si>
    <t>7</t>
  </si>
  <si>
    <t>трап самоходный пассажирский Mallaghan Eurostair HR</t>
  </si>
  <si>
    <t>Шнекороторный снегоочиститель СШР-1 модель 001-СА-02-16</t>
  </si>
  <si>
    <t>Директор Ноябрьского филиала  А.Н. Коржевой,   (3496) 36-52-61</t>
  </si>
  <si>
    <t>Зима 2023-2024 (с 29.10.2023 по 30.03.2024)</t>
  </si>
  <si>
    <t>Ноябрьский филиал АО "Аэропорт Сургут", 629802, ЯНАО, г. Ноябрьск, тер. Аэропорт, д.2</t>
  </si>
  <si>
    <t>11/2023</t>
  </si>
  <si>
    <t>12/2023</t>
  </si>
  <si>
    <t>01/2024</t>
  </si>
  <si>
    <t>02/2024</t>
  </si>
  <si>
    <t>03/2024</t>
  </si>
  <si>
    <t>Подкатной трап пассажирский (ПТП-4500)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</si>
</sst>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SheetLayoutView="100" zoomScalePageLayoutView="0" workbookViewId="0" topLeftCell="A4">
      <selection activeCell="CV26" sqref="CV26:DH26"/>
    </sheetView>
  </sheetViews>
  <sheetFormatPr defaultColWidth="0.875" defaultRowHeight="12.75"/>
  <cols>
    <col min="1" max="31" width="0.875" style="1" customWidth="1"/>
    <col min="32" max="32" width="3.375" style="1" customWidth="1"/>
    <col min="33" max="123" width="0.875" style="1" customWidth="1"/>
    <col min="124" max="125" width="0.875" style="1" hidden="1" customWidth="1"/>
    <col min="126" max="16384" width="0.875" style="1" customWidth="1"/>
  </cols>
  <sheetData>
    <row r="1" s="4" customFormat="1" ht="14.25" customHeight="1">
      <c r="FK1" s="5" t="s">
        <v>21</v>
      </c>
    </row>
    <row r="2" s="4" customFormat="1" ht="7.5" customHeight="1"/>
    <row r="3" spans="1:167" s="6" customFormat="1" ht="16.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</row>
    <row r="4" spans="1:167" s="6" customFormat="1" ht="16.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="4" customFormat="1" ht="15.75"/>
    <row r="6" spans="1:66" s="4" customFormat="1" ht="14.25" customHeight="1">
      <c r="A6" s="4" t="s">
        <v>23</v>
      </c>
      <c r="V6" s="58" t="s">
        <v>49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</row>
    <row r="7" s="4" customFormat="1" ht="14.25" customHeight="1">
      <c r="A7" s="4" t="s">
        <v>7</v>
      </c>
    </row>
    <row r="8" spans="1:66" s="4" customFormat="1" ht="14.25" customHeight="1">
      <c r="A8" s="4" t="s">
        <v>8</v>
      </c>
      <c r="S8" s="58" t="s">
        <v>47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</row>
    <row r="9" s="4" customFormat="1" ht="14.25" customHeight="1">
      <c r="A9" s="4" t="s">
        <v>40</v>
      </c>
    </row>
    <row r="10" spans="1:66" s="4" customFormat="1" ht="14.25" customHeight="1">
      <c r="A10" s="4" t="s">
        <v>9</v>
      </c>
      <c r="N10" s="59" t="s">
        <v>58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</row>
    <row r="11" spans="1:81" s="4" customFormat="1" ht="14.25" customHeight="1">
      <c r="A11" s="4" t="s">
        <v>10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3" t="s">
        <v>50</v>
      </c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</row>
    <row r="12" spans="1:167" s="4" customFormat="1" ht="14.25" customHeight="1">
      <c r="A12" s="26" t="s">
        <v>51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05" s="4" customFormat="1" ht="14.25" customHeight="1">
      <c r="A13" s="60" t="s">
        <v>52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</row>
    <row r="14" spans="1:66" s="4" customFormat="1" ht="14.25" customHeight="1">
      <c r="A14" s="4" t="s">
        <v>11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="7" customFormat="1" ht="15.75"/>
    <row r="16" spans="1:167" s="2" customFormat="1" ht="14.25" customHeight="1">
      <c r="A16" s="49" t="s">
        <v>0</v>
      </c>
      <c r="B16" s="50"/>
      <c r="C16" s="50"/>
      <c r="D16" s="50"/>
      <c r="E16" s="50"/>
      <c r="F16" s="51"/>
      <c r="G16" s="49" t="s">
        <v>1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  <c r="S16" s="49" t="s">
        <v>27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62" t="s">
        <v>6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4"/>
      <c r="DV16" s="49" t="s">
        <v>38</v>
      </c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1"/>
      <c r="EI16" s="49" t="s">
        <v>39</v>
      </c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1"/>
      <c r="EV16" s="49" t="s">
        <v>37</v>
      </c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1"/>
    </row>
    <row r="17" spans="1:167" s="2" customFormat="1" ht="27.75" customHeight="1">
      <c r="A17" s="52"/>
      <c r="B17" s="53"/>
      <c r="C17" s="53"/>
      <c r="D17" s="53"/>
      <c r="E17" s="53"/>
      <c r="F17" s="54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7"/>
      <c r="BI17" s="65" t="s">
        <v>25</v>
      </c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65" t="s">
        <v>26</v>
      </c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7"/>
      <c r="DV17" s="52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4"/>
      <c r="EI17" s="52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4"/>
      <c r="EV17" s="52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2" customFormat="1" ht="14.25" customHeight="1">
      <c r="A18" s="52"/>
      <c r="B18" s="53"/>
      <c r="C18" s="53"/>
      <c r="D18" s="53"/>
      <c r="E18" s="53"/>
      <c r="F18" s="54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49" t="s">
        <v>24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49" t="s">
        <v>36</v>
      </c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1"/>
      <c r="AU18" s="49" t="s">
        <v>28</v>
      </c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1"/>
      <c r="BI18" s="62" t="s">
        <v>3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4"/>
      <c r="BV18" s="62" t="s">
        <v>4</v>
      </c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4"/>
      <c r="CI18" s="49" t="s">
        <v>29</v>
      </c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49" t="s">
        <v>30</v>
      </c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49" t="s">
        <v>5</v>
      </c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1"/>
      <c r="DV18" s="52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4"/>
      <c r="EI18" s="52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4"/>
      <c r="EV18" s="52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2" customFormat="1" ht="54" customHeight="1">
      <c r="A19" s="55"/>
      <c r="B19" s="56"/>
      <c r="C19" s="56"/>
      <c r="D19" s="56"/>
      <c r="E19" s="56"/>
      <c r="F19" s="57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7"/>
      <c r="AG19" s="55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7"/>
      <c r="AU19" s="55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7"/>
      <c r="BI19" s="55" t="s">
        <v>2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7"/>
      <c r="BV19" s="55" t="s">
        <v>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7"/>
      <c r="CI19" s="55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  <c r="CV19" s="55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7"/>
      <c r="DI19" s="55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7"/>
      <c r="DV19" s="55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7"/>
      <c r="EI19" s="55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7"/>
      <c r="EV19" s="55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7"/>
    </row>
    <row r="20" spans="1:167" s="2" customFormat="1" ht="12.75">
      <c r="A20" s="45">
        <v>1</v>
      </c>
      <c r="B20" s="46"/>
      <c r="C20" s="46"/>
      <c r="D20" s="46"/>
      <c r="E20" s="46"/>
      <c r="F20" s="47"/>
      <c r="G20" s="45">
        <v>2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5">
        <v>3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45">
        <v>4</v>
      </c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45">
        <v>5</v>
      </c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5">
        <v>6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7"/>
      <c r="BV20" s="45">
        <v>7</v>
      </c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7"/>
      <c r="CI20" s="45">
        <v>8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  <c r="CV20" s="45">
        <v>9</v>
      </c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7"/>
      <c r="DI20" s="45">
        <v>10</v>
      </c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7"/>
      <c r="DV20" s="45">
        <v>11</v>
      </c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7"/>
      <c r="EI20" s="45">
        <v>12</v>
      </c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7"/>
      <c r="EV20" s="45">
        <v>13</v>
      </c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7"/>
    </row>
    <row r="21" spans="1:167" s="20" customFormat="1" ht="33.75" customHeight="1">
      <c r="A21" s="31" t="s">
        <v>42</v>
      </c>
      <c r="B21" s="40"/>
      <c r="C21" s="40"/>
      <c r="D21" s="40"/>
      <c r="E21" s="40"/>
      <c r="F21" s="41"/>
      <c r="G21" s="31" t="s">
        <v>53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42" t="s">
        <v>41</v>
      </c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4"/>
      <c r="BI21" s="30">
        <v>0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30">
        <v>0</v>
      </c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30">
        <v>0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9"/>
      <c r="CV21" s="30" t="s">
        <v>48</v>
      </c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30">
        <v>0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30">
        <v>50</v>
      </c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9"/>
      <c r="EI21" s="30">
        <v>654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9"/>
      <c r="EV21" s="37">
        <f aca="true" t="shared" si="0" ref="EV21:EV26">DV21*EI21</f>
        <v>32700</v>
      </c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20" customFormat="1" ht="33" customHeight="1">
      <c r="A22" s="31" t="s">
        <v>43</v>
      </c>
      <c r="B22" s="40"/>
      <c r="C22" s="40"/>
      <c r="D22" s="40"/>
      <c r="E22" s="40"/>
      <c r="F22" s="41"/>
      <c r="G22" s="31" t="s">
        <v>54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42" t="s">
        <v>41</v>
      </c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4"/>
      <c r="BI22" s="30">
        <v>0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30">
        <v>0</v>
      </c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9"/>
      <c r="CI22" s="30">
        <v>0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9"/>
      <c r="CV22" s="30" t="s">
        <v>48</v>
      </c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30">
        <v>0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9"/>
      <c r="DV22" s="30">
        <v>54</v>
      </c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9"/>
      <c r="EI22" s="30">
        <v>769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9"/>
      <c r="EV22" s="37">
        <f t="shared" si="0"/>
        <v>41526</v>
      </c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s="20" customFormat="1" ht="33" customHeight="1">
      <c r="A23" s="31" t="s">
        <v>44</v>
      </c>
      <c r="B23" s="40"/>
      <c r="C23" s="40"/>
      <c r="D23" s="40"/>
      <c r="E23" s="40"/>
      <c r="F23" s="41"/>
      <c r="G23" s="31" t="s">
        <v>55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42" t="s">
        <v>41</v>
      </c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30">
        <v>0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"/>
      <c r="BV23" s="30">
        <v>0</v>
      </c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9"/>
      <c r="CI23" s="30">
        <v>0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9"/>
      <c r="CV23" s="30" t="s">
        <v>48</v>
      </c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30">
        <v>0</v>
      </c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30">
        <v>56</v>
      </c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9"/>
      <c r="EI23" s="30">
        <v>707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9"/>
      <c r="EV23" s="37">
        <f t="shared" si="0"/>
        <v>39592</v>
      </c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9"/>
    </row>
    <row r="24" spans="1:167" s="20" customFormat="1" ht="33" customHeight="1">
      <c r="A24" s="31" t="s">
        <v>45</v>
      </c>
      <c r="B24" s="40"/>
      <c r="C24" s="40"/>
      <c r="D24" s="40"/>
      <c r="E24" s="40"/>
      <c r="F24" s="41"/>
      <c r="G24" s="31" t="s">
        <v>56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42" t="s">
        <v>41</v>
      </c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4"/>
      <c r="BI24" s="30">
        <v>0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30">
        <v>0</v>
      </c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9"/>
      <c r="CI24" s="30">
        <v>0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9"/>
      <c r="CV24" s="30" t="s">
        <v>48</v>
      </c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9"/>
      <c r="DI24" s="30">
        <v>0</v>
      </c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30">
        <v>56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9"/>
      <c r="EI24" s="30">
        <v>476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9"/>
      <c r="EV24" s="37">
        <f t="shared" si="0"/>
        <v>26656</v>
      </c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9"/>
    </row>
    <row r="25" spans="1:167" s="20" customFormat="1" ht="33" customHeight="1">
      <c r="A25" s="31" t="s">
        <v>46</v>
      </c>
      <c r="B25" s="40"/>
      <c r="C25" s="40"/>
      <c r="D25" s="40"/>
      <c r="E25" s="40"/>
      <c r="F25" s="41"/>
      <c r="G25" s="31" t="s">
        <v>57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42">
        <v>0</v>
      </c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42" t="s">
        <v>41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4"/>
      <c r="BI25" s="30">
        <v>0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30">
        <v>0</v>
      </c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9"/>
      <c r="CI25" s="30">
        <v>0</v>
      </c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9"/>
      <c r="CV25" s="30" t="s">
        <v>48</v>
      </c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9"/>
      <c r="DI25" s="30">
        <v>0</v>
      </c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30">
        <v>0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9"/>
      <c r="EI25" s="30">
        <v>0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9"/>
      <c r="EV25" s="37">
        <f t="shared" si="0"/>
        <v>0</v>
      </c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9"/>
    </row>
    <row r="26" spans="1:167" s="20" customFormat="1" ht="48.75" customHeight="1">
      <c r="A26" s="31" t="s">
        <v>59</v>
      </c>
      <c r="B26" s="40"/>
      <c r="C26" s="40"/>
      <c r="D26" s="40"/>
      <c r="E26" s="40"/>
      <c r="F26" s="41"/>
      <c r="G26" s="31" t="s">
        <v>56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4" t="s">
        <v>61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4">
        <v>0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6"/>
      <c r="AU26" s="42">
        <v>0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4"/>
      <c r="BI26" s="30">
        <v>0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30">
        <v>0</v>
      </c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9"/>
      <c r="CI26" s="30">
        <v>0</v>
      </c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9"/>
      <c r="CV26" s="30">
        <v>6000</v>
      </c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9"/>
      <c r="DI26" s="30">
        <v>0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9"/>
      <c r="DV26" s="27">
        <v>6000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9"/>
      <c r="EI26" s="30">
        <v>1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9"/>
      <c r="EV26" s="37">
        <f t="shared" si="0"/>
        <v>6000</v>
      </c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s="20" customFormat="1" ht="48.75" customHeight="1">
      <c r="A27" s="31" t="s">
        <v>60</v>
      </c>
      <c r="B27" s="40"/>
      <c r="C27" s="40"/>
      <c r="D27" s="40"/>
      <c r="E27" s="40"/>
      <c r="F27" s="41"/>
      <c r="G27" s="31" t="s">
        <v>57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4" t="s">
        <v>62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34">
        <v>0</v>
      </c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6"/>
      <c r="AU27" s="42">
        <v>0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4"/>
      <c r="BI27" s="30">
        <v>10190.5</v>
      </c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9"/>
      <c r="BV27" s="30">
        <v>0</v>
      </c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9"/>
      <c r="CI27" s="30">
        <v>0</v>
      </c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9"/>
      <c r="CV27" s="30">
        <v>0</v>
      </c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9"/>
      <c r="DI27" s="30">
        <v>0</v>
      </c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9"/>
      <c r="DV27" s="30">
        <v>9977</v>
      </c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9"/>
      <c r="EI27" s="30">
        <v>1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9"/>
      <c r="EV27" s="37">
        <v>9977</v>
      </c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9"/>
    </row>
    <row r="28" spans="1:167" s="2" customFormat="1" ht="33" customHeight="1">
      <c r="A28" s="15"/>
      <c r="B28" s="15"/>
      <c r="C28" s="15"/>
      <c r="D28" s="15"/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</row>
    <row r="29" spans="1:167" s="2" customFormat="1" ht="33" customHeight="1">
      <c r="A29" s="15"/>
      <c r="B29" s="15"/>
      <c r="C29" s="15"/>
      <c r="D29" s="15"/>
      <c r="E29" s="15"/>
      <c r="F29" s="15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="2" customFormat="1" ht="12.75">
      <c r="G30" s="12" t="s">
        <v>12</v>
      </c>
    </row>
    <row r="31" spans="7:165" s="2" customFormat="1" ht="12.75">
      <c r="G31" s="61" t="s">
        <v>13</v>
      </c>
      <c r="H31" s="61"/>
      <c r="I31" s="61"/>
      <c r="J31" s="61"/>
      <c r="K31" s="11" t="s">
        <v>35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7:167" s="2" customFormat="1" ht="26.25" customHeight="1">
      <c r="G32" s="69" t="s">
        <v>14</v>
      </c>
      <c r="H32" s="69"/>
      <c r="I32" s="69"/>
      <c r="J32" s="69"/>
      <c r="K32" s="68" t="s">
        <v>16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</row>
    <row r="33" spans="7:165" s="3" customFormat="1" ht="12.75">
      <c r="G33" s="61" t="s">
        <v>15</v>
      </c>
      <c r="H33" s="61"/>
      <c r="I33" s="61"/>
      <c r="J33" s="61"/>
      <c r="K33" s="13" t="s">
        <v>31</v>
      </c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7:165" s="2" customFormat="1" ht="12.75">
      <c r="G34" s="61" t="s">
        <v>17</v>
      </c>
      <c r="H34" s="61"/>
      <c r="I34" s="61"/>
      <c r="J34" s="61"/>
      <c r="K34" s="11" t="s">
        <v>32</v>
      </c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</row>
    <row r="35" spans="7:165" s="2" customFormat="1" ht="12.75">
      <c r="G35" s="61" t="s">
        <v>18</v>
      </c>
      <c r="H35" s="61"/>
      <c r="I35" s="61"/>
      <c r="J35" s="61"/>
      <c r="K35" s="3" t="s">
        <v>33</v>
      </c>
      <c r="L35" s="3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</row>
    <row r="36" spans="7:165" s="3" customFormat="1" ht="12.75">
      <c r="G36" s="61" t="s">
        <v>19</v>
      </c>
      <c r="H36" s="61"/>
      <c r="I36" s="61"/>
      <c r="J36" s="61"/>
      <c r="K36" s="3" t="s">
        <v>34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</row>
  </sheetData>
  <sheetProtection/>
  <mergeCells count="137">
    <mergeCell ref="DV24:EH24"/>
    <mergeCell ref="BI21:BU21"/>
    <mergeCell ref="EV23:FK23"/>
    <mergeCell ref="EI21:EU21"/>
    <mergeCell ref="EV21:FK21"/>
    <mergeCell ref="EV22:FK22"/>
    <mergeCell ref="DI21:DU21"/>
    <mergeCell ref="DV21:EH21"/>
    <mergeCell ref="DI22:DU22"/>
    <mergeCell ref="DV22:EH22"/>
    <mergeCell ref="EI23:EU23"/>
    <mergeCell ref="BV21:CH21"/>
    <mergeCell ref="CI21:CU21"/>
    <mergeCell ref="CV21:DH21"/>
    <mergeCell ref="CV22:DH22"/>
    <mergeCell ref="BV22:CH22"/>
    <mergeCell ref="CV23:DH23"/>
    <mergeCell ref="DV23:EH23"/>
    <mergeCell ref="A21:F21"/>
    <mergeCell ref="G21:R21"/>
    <mergeCell ref="S21:AF21"/>
    <mergeCell ref="AG21:AT21"/>
    <mergeCell ref="AG22:AT22"/>
    <mergeCell ref="EI22:EU22"/>
    <mergeCell ref="AU22:BH22"/>
    <mergeCell ref="BI22:BU22"/>
    <mergeCell ref="CI22:CU22"/>
    <mergeCell ref="AU18:BH19"/>
    <mergeCell ref="EV20:FK20"/>
    <mergeCell ref="K32:FK32"/>
    <mergeCell ref="G32:J32"/>
    <mergeCell ref="DV20:EH20"/>
    <mergeCell ref="EI20:EU20"/>
    <mergeCell ref="DI20:DU20"/>
    <mergeCell ref="G31:J31"/>
    <mergeCell ref="AG20:AT20"/>
    <mergeCell ref="EI24:EU24"/>
    <mergeCell ref="CI20:CU20"/>
    <mergeCell ref="BV19:CH19"/>
    <mergeCell ref="BV20:CH20"/>
    <mergeCell ref="BI18:BU18"/>
    <mergeCell ref="CV20:DH20"/>
    <mergeCell ref="DI18:DU19"/>
    <mergeCell ref="BV18:CH18"/>
    <mergeCell ref="A16:F19"/>
    <mergeCell ref="G16:R19"/>
    <mergeCell ref="S16:BH17"/>
    <mergeCell ref="BI16:DU16"/>
    <mergeCell ref="BI17:CH17"/>
    <mergeCell ref="CI17:DU17"/>
    <mergeCell ref="S18:AF19"/>
    <mergeCell ref="CI18:CU19"/>
    <mergeCell ref="CV18:DH19"/>
    <mergeCell ref="BI19:BU19"/>
    <mergeCell ref="G36:J36"/>
    <mergeCell ref="G34:J34"/>
    <mergeCell ref="G35:J35"/>
    <mergeCell ref="G33:J33"/>
    <mergeCell ref="A23:F23"/>
    <mergeCell ref="AG18:AT19"/>
    <mergeCell ref="A20:F20"/>
    <mergeCell ref="G20:R20"/>
    <mergeCell ref="S20:AF20"/>
    <mergeCell ref="AG26:AT26"/>
    <mergeCell ref="A3:FK3"/>
    <mergeCell ref="A4:FK4"/>
    <mergeCell ref="DV16:EH19"/>
    <mergeCell ref="EI16:EU19"/>
    <mergeCell ref="EV16:FK19"/>
    <mergeCell ref="AU20:BH20"/>
    <mergeCell ref="V6:BN6"/>
    <mergeCell ref="S8:BN8"/>
    <mergeCell ref="N10:BN10"/>
    <mergeCell ref="A13:DA13"/>
    <mergeCell ref="G23:R23"/>
    <mergeCell ref="S23:AF23"/>
    <mergeCell ref="A22:F22"/>
    <mergeCell ref="G22:R22"/>
    <mergeCell ref="AG25:AT25"/>
    <mergeCell ref="G25:R25"/>
    <mergeCell ref="A25:F25"/>
    <mergeCell ref="A24:F24"/>
    <mergeCell ref="G24:R24"/>
    <mergeCell ref="AG23:AT23"/>
    <mergeCell ref="AU26:BH26"/>
    <mergeCell ref="BI20:BU20"/>
    <mergeCell ref="S22:AF22"/>
    <mergeCell ref="AU24:BH24"/>
    <mergeCell ref="AU25:BH25"/>
    <mergeCell ref="BI23:BU23"/>
    <mergeCell ref="AU21:BH21"/>
    <mergeCell ref="AU23:BH23"/>
    <mergeCell ref="S24:AF24"/>
    <mergeCell ref="CI24:CU24"/>
    <mergeCell ref="CI23:CU23"/>
    <mergeCell ref="BI24:BU24"/>
    <mergeCell ref="CV24:DH24"/>
    <mergeCell ref="DI23:DU23"/>
    <mergeCell ref="BI26:BU26"/>
    <mergeCell ref="S27:AF27"/>
    <mergeCell ref="AG27:AT27"/>
    <mergeCell ref="AG24:AT24"/>
    <mergeCell ref="S25:AF25"/>
    <mergeCell ref="DI25:DU25"/>
    <mergeCell ref="BV23:CH23"/>
    <mergeCell ref="BI25:BU25"/>
    <mergeCell ref="DI24:DU24"/>
    <mergeCell ref="CV25:DH25"/>
    <mergeCell ref="BV24:CH24"/>
    <mergeCell ref="EV27:FK27"/>
    <mergeCell ref="CI27:CU27"/>
    <mergeCell ref="CV27:DH27"/>
    <mergeCell ref="DV27:EH27"/>
    <mergeCell ref="AU27:BH27"/>
    <mergeCell ref="BI27:BU27"/>
    <mergeCell ref="EI27:EU27"/>
    <mergeCell ref="BV27:CH27"/>
    <mergeCell ref="A27:F27"/>
    <mergeCell ref="G27:R27"/>
    <mergeCell ref="DI27:DU27"/>
    <mergeCell ref="BV25:CH25"/>
    <mergeCell ref="EV24:FK24"/>
    <mergeCell ref="A26:F26"/>
    <mergeCell ref="BV26:CH26"/>
    <mergeCell ref="CI26:CU26"/>
    <mergeCell ref="CV26:DH26"/>
    <mergeCell ref="DI26:DU26"/>
    <mergeCell ref="A12:FK12"/>
    <mergeCell ref="DV26:EH26"/>
    <mergeCell ref="EI26:EU26"/>
    <mergeCell ref="G26:R26"/>
    <mergeCell ref="S26:AF26"/>
    <mergeCell ref="EV25:FK25"/>
    <mergeCell ref="EI25:EU25"/>
    <mergeCell ref="DV25:EH25"/>
    <mergeCell ref="CI25:CU25"/>
    <mergeCell ref="EV26:FK2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35"/>
  <sheetViews>
    <sheetView tabSelected="1" view="pageBreakPreview" zoomScaleSheetLayoutView="100" zoomScalePageLayoutView="0" workbookViewId="0" topLeftCell="A13">
      <selection activeCell="EI26" sqref="EI26:EU26"/>
    </sheetView>
  </sheetViews>
  <sheetFormatPr defaultColWidth="0.875" defaultRowHeight="12.75"/>
  <cols>
    <col min="1" max="31" width="0.875" style="1" customWidth="1"/>
    <col min="32" max="32" width="3.375" style="1" customWidth="1"/>
    <col min="33" max="123" width="0.875" style="1" customWidth="1"/>
    <col min="124" max="125" width="0.875" style="1" hidden="1" customWidth="1"/>
    <col min="126" max="16384" width="0.875" style="1" customWidth="1"/>
  </cols>
  <sheetData>
    <row r="1" s="4" customFormat="1" ht="14.25" customHeight="1">
      <c r="FK1" s="5" t="s">
        <v>21</v>
      </c>
    </row>
    <row r="2" s="4" customFormat="1" ht="7.5" customHeight="1"/>
    <row r="3" spans="1:167" s="6" customFormat="1" ht="16.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</row>
    <row r="4" spans="1:167" s="6" customFormat="1" ht="16.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="4" customFormat="1" ht="15.75"/>
    <row r="6" spans="1:66" s="4" customFormat="1" ht="14.25" customHeight="1">
      <c r="A6" s="4" t="s">
        <v>23</v>
      </c>
      <c r="V6" s="58" t="s">
        <v>49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</row>
    <row r="7" s="4" customFormat="1" ht="14.25" customHeight="1">
      <c r="A7" s="4" t="s">
        <v>7</v>
      </c>
    </row>
    <row r="8" spans="1:66" s="4" customFormat="1" ht="14.25" customHeight="1">
      <c r="A8" s="4" t="s">
        <v>8</v>
      </c>
      <c r="S8" s="58" t="s">
        <v>47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</row>
    <row r="9" s="4" customFormat="1" ht="14.25" customHeight="1">
      <c r="A9" s="4" t="s">
        <v>40</v>
      </c>
    </row>
    <row r="10" spans="1:66" s="4" customFormat="1" ht="14.25" customHeight="1">
      <c r="A10" s="4" t="s">
        <v>9</v>
      </c>
      <c r="N10" s="59" t="s">
        <v>64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</row>
    <row r="11" spans="1:81" s="4" customFormat="1" ht="14.25" customHeight="1">
      <c r="A11" s="4" t="s">
        <v>10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3" t="s">
        <v>50</v>
      </c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</row>
    <row r="12" spans="1:167" s="4" customFormat="1" ht="14.25" customHeight="1">
      <c r="A12" s="26" t="s">
        <v>65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05" s="4" customFormat="1" ht="14.25" customHeight="1">
      <c r="A13" s="60" t="s">
        <v>63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</row>
    <row r="14" spans="1:66" s="4" customFormat="1" ht="14.25" customHeight="1">
      <c r="A14" s="4" t="s">
        <v>11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="7" customFormat="1" ht="15.75"/>
    <row r="16" spans="1:167" s="2" customFormat="1" ht="14.25" customHeight="1">
      <c r="A16" s="49" t="s">
        <v>0</v>
      </c>
      <c r="B16" s="50"/>
      <c r="C16" s="50"/>
      <c r="D16" s="50"/>
      <c r="E16" s="50"/>
      <c r="F16" s="51"/>
      <c r="G16" s="49" t="s">
        <v>1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  <c r="S16" s="49" t="s">
        <v>27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62" t="s">
        <v>6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4"/>
      <c r="DV16" s="49" t="s">
        <v>38</v>
      </c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1"/>
      <c r="EI16" s="49" t="s">
        <v>39</v>
      </c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1"/>
      <c r="EV16" s="49" t="s">
        <v>37</v>
      </c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1"/>
    </row>
    <row r="17" spans="1:167" s="2" customFormat="1" ht="27.75" customHeight="1">
      <c r="A17" s="52"/>
      <c r="B17" s="53"/>
      <c r="C17" s="53"/>
      <c r="D17" s="53"/>
      <c r="E17" s="53"/>
      <c r="F17" s="54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7"/>
      <c r="BI17" s="65" t="s">
        <v>25</v>
      </c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65" t="s">
        <v>26</v>
      </c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7"/>
      <c r="DV17" s="52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4"/>
      <c r="EI17" s="52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4"/>
      <c r="EV17" s="52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2" customFormat="1" ht="14.25" customHeight="1">
      <c r="A18" s="52"/>
      <c r="B18" s="53"/>
      <c r="C18" s="53"/>
      <c r="D18" s="53"/>
      <c r="E18" s="53"/>
      <c r="F18" s="54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49" t="s">
        <v>24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49" t="s">
        <v>36</v>
      </c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1"/>
      <c r="AU18" s="49" t="s">
        <v>28</v>
      </c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1"/>
      <c r="BI18" s="62" t="s">
        <v>3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4"/>
      <c r="BV18" s="62" t="s">
        <v>4</v>
      </c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4"/>
      <c r="CI18" s="49" t="s">
        <v>29</v>
      </c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49" t="s">
        <v>30</v>
      </c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49" t="s">
        <v>5</v>
      </c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1"/>
      <c r="DV18" s="52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4"/>
      <c r="EI18" s="52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4"/>
      <c r="EV18" s="52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2" customFormat="1" ht="54" customHeight="1">
      <c r="A19" s="55"/>
      <c r="B19" s="56"/>
      <c r="C19" s="56"/>
      <c r="D19" s="56"/>
      <c r="E19" s="56"/>
      <c r="F19" s="57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7"/>
      <c r="AG19" s="55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7"/>
      <c r="AU19" s="55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7"/>
      <c r="BI19" s="55" t="s">
        <v>2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7"/>
      <c r="BV19" s="55" t="s">
        <v>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7"/>
      <c r="CI19" s="55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  <c r="CV19" s="55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7"/>
      <c r="DI19" s="55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7"/>
      <c r="DV19" s="55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7"/>
      <c r="EI19" s="55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7"/>
      <c r="EV19" s="55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7"/>
    </row>
    <row r="20" spans="1:167" s="2" customFormat="1" ht="12.75">
      <c r="A20" s="45">
        <v>1</v>
      </c>
      <c r="B20" s="46"/>
      <c r="C20" s="46"/>
      <c r="D20" s="46"/>
      <c r="E20" s="46"/>
      <c r="F20" s="47"/>
      <c r="G20" s="45">
        <v>2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5">
        <v>3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45">
        <v>4</v>
      </c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45">
        <v>5</v>
      </c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5">
        <v>6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7"/>
      <c r="BV20" s="45">
        <v>7</v>
      </c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7"/>
      <c r="CI20" s="45">
        <v>8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  <c r="CV20" s="45">
        <v>9</v>
      </c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7"/>
      <c r="DI20" s="45">
        <v>10</v>
      </c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7"/>
      <c r="DV20" s="45">
        <v>11</v>
      </c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7"/>
      <c r="EI20" s="45">
        <v>12</v>
      </c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7"/>
      <c r="EV20" s="45">
        <v>13</v>
      </c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7"/>
    </row>
    <row r="21" spans="1:167" s="20" customFormat="1" ht="33.75" customHeight="1">
      <c r="A21" s="31" t="s">
        <v>42</v>
      </c>
      <c r="B21" s="40"/>
      <c r="C21" s="40"/>
      <c r="D21" s="40"/>
      <c r="E21" s="40"/>
      <c r="F21" s="41"/>
      <c r="G21" s="31" t="s">
        <v>66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42" t="s">
        <v>41</v>
      </c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4"/>
      <c r="BI21" s="30">
        <v>0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30">
        <v>0</v>
      </c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30">
        <v>0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9"/>
      <c r="CV21" s="30" t="s">
        <v>48</v>
      </c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30">
        <v>0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9"/>
      <c r="DV21" s="30">
        <v>88</v>
      </c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9"/>
      <c r="EI21" s="30">
        <v>1051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9"/>
      <c r="EV21" s="37">
        <f>DV21*EI21</f>
        <v>92488</v>
      </c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8" s="20" customFormat="1" ht="33.75" customHeight="1">
      <c r="A22" s="31" t="s">
        <v>43</v>
      </c>
      <c r="B22" s="40"/>
      <c r="C22" s="40"/>
      <c r="D22" s="40"/>
      <c r="E22" s="40"/>
      <c r="F22" s="41"/>
      <c r="G22" s="31" t="s">
        <v>67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42" t="s">
        <v>41</v>
      </c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4"/>
      <c r="BI22" s="30">
        <v>0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30">
        <v>0</v>
      </c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9"/>
      <c r="CI22" s="30">
        <v>0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9"/>
      <c r="CV22" s="30" t="s">
        <v>48</v>
      </c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30">
        <v>0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4"/>
      <c r="DU22" s="25"/>
      <c r="DV22" s="30">
        <v>0</v>
      </c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9"/>
      <c r="EI22" s="30">
        <v>0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9"/>
      <c r="EV22" s="70">
        <v>0</v>
      </c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</row>
    <row r="23" spans="1:167" s="20" customFormat="1" ht="33" customHeight="1">
      <c r="A23" s="31" t="s">
        <v>44</v>
      </c>
      <c r="B23" s="40"/>
      <c r="C23" s="40"/>
      <c r="D23" s="40"/>
      <c r="E23" s="40"/>
      <c r="F23" s="41"/>
      <c r="G23" s="31" t="s">
        <v>68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42" t="s">
        <v>41</v>
      </c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30">
        <v>0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"/>
      <c r="BV23" s="30">
        <v>0</v>
      </c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9"/>
      <c r="CI23" s="30">
        <v>0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9"/>
      <c r="CV23" s="30" t="s">
        <v>48</v>
      </c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30">
        <v>0</v>
      </c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30">
        <v>72</v>
      </c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9"/>
      <c r="EI23" s="30">
        <v>239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9"/>
      <c r="EV23" s="37">
        <f>DV23*EI23</f>
        <v>17208</v>
      </c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9"/>
    </row>
    <row r="24" spans="1:167" s="20" customFormat="1" ht="33" customHeight="1">
      <c r="A24" s="31" t="s">
        <v>45</v>
      </c>
      <c r="B24" s="40"/>
      <c r="C24" s="40"/>
      <c r="D24" s="40"/>
      <c r="E24" s="40"/>
      <c r="F24" s="41"/>
      <c r="G24" s="31" t="s">
        <v>69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42" t="s">
        <v>41</v>
      </c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4"/>
      <c r="BI24" s="30">
        <v>0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30">
        <v>0</v>
      </c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9"/>
      <c r="CI24" s="30">
        <v>0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9"/>
      <c r="CV24" s="30" t="s">
        <v>48</v>
      </c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9"/>
      <c r="DI24" s="30">
        <v>0</v>
      </c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30">
        <v>72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9"/>
      <c r="EI24" s="30">
        <v>949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9"/>
      <c r="EV24" s="37">
        <f>DV24*EI24</f>
        <v>68328</v>
      </c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9"/>
    </row>
    <row r="25" spans="1:167" s="20" customFormat="1" ht="33" customHeight="1">
      <c r="A25" s="31" t="s">
        <v>46</v>
      </c>
      <c r="B25" s="40"/>
      <c r="C25" s="40"/>
      <c r="D25" s="40"/>
      <c r="E25" s="40"/>
      <c r="F25" s="41"/>
      <c r="G25" s="31" t="s">
        <v>69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42" t="s">
        <v>71</v>
      </c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42">
        <v>0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4"/>
      <c r="BI25" s="30">
        <v>620666.67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30">
        <v>0</v>
      </c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9"/>
      <c r="CI25" s="30">
        <v>0</v>
      </c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9"/>
      <c r="CV25" s="30">
        <v>0</v>
      </c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9"/>
      <c r="DI25" s="30">
        <v>0</v>
      </c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30">
        <v>2970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9"/>
      <c r="EI25" s="30">
        <v>2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9"/>
      <c r="EV25" s="37">
        <f>DV25*EI25</f>
        <v>5940</v>
      </c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9"/>
    </row>
    <row r="26" spans="1:167" s="20" customFormat="1" ht="33" customHeight="1">
      <c r="A26" s="31" t="s">
        <v>59</v>
      </c>
      <c r="B26" s="40"/>
      <c r="C26" s="40"/>
      <c r="D26" s="40"/>
      <c r="E26" s="40"/>
      <c r="F26" s="41"/>
      <c r="G26" s="31" t="s">
        <v>70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4">
        <v>0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4">
        <v>0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6"/>
      <c r="AU26" s="42" t="s">
        <v>41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4"/>
      <c r="BI26" s="30">
        <v>0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30">
        <v>0</v>
      </c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9"/>
      <c r="CI26" s="30">
        <v>0</v>
      </c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9"/>
      <c r="CV26" s="30" t="s">
        <v>48</v>
      </c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9"/>
      <c r="DI26" s="30">
        <v>0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9"/>
      <c r="DV26" s="30">
        <v>72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9"/>
      <c r="EI26" s="30">
        <v>579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9"/>
      <c r="EV26" s="37">
        <f>DV26*EI26</f>
        <v>41688</v>
      </c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s="2" customFormat="1" ht="33" customHeight="1">
      <c r="A27" s="15"/>
      <c r="B27" s="15"/>
      <c r="C27" s="15"/>
      <c r="D27" s="15"/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</row>
    <row r="28" spans="1:167" s="2" customFormat="1" ht="33" customHeight="1">
      <c r="A28" s="15"/>
      <c r="B28" s="15"/>
      <c r="C28" s="15"/>
      <c r="D28" s="15"/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</row>
    <row r="29" s="2" customFormat="1" ht="12.75">
      <c r="G29" s="12" t="s">
        <v>12</v>
      </c>
    </row>
    <row r="30" spans="7:165" s="2" customFormat="1" ht="12.75">
      <c r="G30" s="61" t="s">
        <v>13</v>
      </c>
      <c r="H30" s="61"/>
      <c r="I30" s="61"/>
      <c r="J30" s="61"/>
      <c r="K30" s="11" t="s">
        <v>35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7:167" s="2" customFormat="1" ht="26.25" customHeight="1">
      <c r="G31" s="69" t="s">
        <v>14</v>
      </c>
      <c r="H31" s="69"/>
      <c r="I31" s="69"/>
      <c r="J31" s="69"/>
      <c r="K31" s="68" t="s">
        <v>16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</row>
    <row r="32" spans="7:165" s="3" customFormat="1" ht="12.75">
      <c r="G32" s="61" t="s">
        <v>15</v>
      </c>
      <c r="H32" s="61"/>
      <c r="I32" s="61"/>
      <c r="J32" s="61"/>
      <c r="K32" s="13" t="s">
        <v>31</v>
      </c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7:165" s="2" customFormat="1" ht="12.75">
      <c r="G33" s="61" t="s">
        <v>17</v>
      </c>
      <c r="H33" s="61"/>
      <c r="I33" s="61"/>
      <c r="J33" s="61"/>
      <c r="K33" s="11" t="s">
        <v>32</v>
      </c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</row>
    <row r="34" spans="7:165" s="2" customFormat="1" ht="12.75">
      <c r="G34" s="61" t="s">
        <v>18</v>
      </c>
      <c r="H34" s="61"/>
      <c r="I34" s="61"/>
      <c r="J34" s="61"/>
      <c r="K34" s="3" t="s">
        <v>33</v>
      </c>
      <c r="L34" s="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</row>
    <row r="35" spans="7:165" s="3" customFormat="1" ht="12.75">
      <c r="G35" s="61" t="s">
        <v>19</v>
      </c>
      <c r="H35" s="61"/>
      <c r="I35" s="61"/>
      <c r="J35" s="61"/>
      <c r="K35" s="3" t="s">
        <v>34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</row>
  </sheetData>
  <sheetProtection/>
  <mergeCells count="124">
    <mergeCell ref="DV22:EH22"/>
    <mergeCell ref="S22:AF22"/>
    <mergeCell ref="AG22:AT22"/>
    <mergeCell ref="AU22:BH22"/>
    <mergeCell ref="BI22:BU22"/>
    <mergeCell ref="EI22:EU22"/>
    <mergeCell ref="EV22:FL22"/>
    <mergeCell ref="BV22:CH22"/>
    <mergeCell ref="CI22:CU22"/>
    <mergeCell ref="CV22:DH22"/>
    <mergeCell ref="DI22:DS22"/>
    <mergeCell ref="G32:J32"/>
    <mergeCell ref="CI26:CU26"/>
    <mergeCell ref="CV26:DH26"/>
    <mergeCell ref="DI26:DU26"/>
    <mergeCell ref="DV26:EH26"/>
    <mergeCell ref="G33:J33"/>
    <mergeCell ref="G34:J34"/>
    <mergeCell ref="G35:J35"/>
    <mergeCell ref="A22:F22"/>
    <mergeCell ref="G22:R22"/>
    <mergeCell ref="G30:J30"/>
    <mergeCell ref="G31:J31"/>
    <mergeCell ref="K31:FK31"/>
    <mergeCell ref="EV26:FK26"/>
    <mergeCell ref="BV26:CH26"/>
    <mergeCell ref="EI26:EU26"/>
    <mergeCell ref="DI24:DU24"/>
    <mergeCell ref="DV24:EH24"/>
    <mergeCell ref="EI24:EU24"/>
    <mergeCell ref="EV24:FK24"/>
    <mergeCell ref="DV25:EH25"/>
    <mergeCell ref="EI25:EU25"/>
    <mergeCell ref="EV25:FK25"/>
    <mergeCell ref="A26:F26"/>
    <mergeCell ref="G26:R26"/>
    <mergeCell ref="S26:AF26"/>
    <mergeCell ref="AG26:AT26"/>
    <mergeCell ref="AU26:BH26"/>
    <mergeCell ref="BI26:BU26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DI21:DU21"/>
    <mergeCell ref="DV21:EH21"/>
    <mergeCell ref="EI21:EU21"/>
    <mergeCell ref="EV21:FK21"/>
    <mergeCell ref="A23:F23"/>
    <mergeCell ref="G23:R23"/>
    <mergeCell ref="S23:AF23"/>
    <mergeCell ref="AG23:AT23"/>
    <mergeCell ref="AU23:BH23"/>
    <mergeCell ref="BI23:BU23"/>
    <mergeCell ref="EV20:FK20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BV20:CH20"/>
    <mergeCell ref="CI20:CU20"/>
    <mergeCell ref="CV20:DH20"/>
    <mergeCell ref="DI20:DU20"/>
    <mergeCell ref="DV20:EH20"/>
    <mergeCell ref="EI20:EU20"/>
    <mergeCell ref="A20:F20"/>
    <mergeCell ref="G20:R20"/>
    <mergeCell ref="S20:AF20"/>
    <mergeCell ref="AG20:AT20"/>
    <mergeCell ref="AU20:BH20"/>
    <mergeCell ref="BI20:BU20"/>
    <mergeCell ref="EI16:EU19"/>
    <mergeCell ref="EV16:FK19"/>
    <mergeCell ref="BI17:CH17"/>
    <mergeCell ref="CI17:DU17"/>
    <mergeCell ref="S18:AF19"/>
    <mergeCell ref="AG18:AT19"/>
    <mergeCell ref="AU18:BH19"/>
    <mergeCell ref="BI18:BU18"/>
    <mergeCell ref="BV18:CH18"/>
    <mergeCell ref="CI18:CU19"/>
    <mergeCell ref="A13:DA13"/>
    <mergeCell ref="A16:F19"/>
    <mergeCell ref="G16:R19"/>
    <mergeCell ref="S16:BH17"/>
    <mergeCell ref="BI16:DU16"/>
    <mergeCell ref="DV16:EH19"/>
    <mergeCell ref="CV18:DH19"/>
    <mergeCell ref="DI18:DU19"/>
    <mergeCell ref="BI19:BU19"/>
    <mergeCell ref="BV19:CH19"/>
    <mergeCell ref="A3:FK3"/>
    <mergeCell ref="A4:FK4"/>
    <mergeCell ref="V6:BN6"/>
    <mergeCell ref="S8:BN8"/>
    <mergeCell ref="N10:BN10"/>
    <mergeCell ref="A12:FK12"/>
    <mergeCell ref="BV25:CH25"/>
    <mergeCell ref="CI25:CU25"/>
    <mergeCell ref="CV25:DH25"/>
    <mergeCell ref="DI25:DU25"/>
    <mergeCell ref="A25:F25"/>
    <mergeCell ref="G25:R25"/>
    <mergeCell ref="S25:AF25"/>
    <mergeCell ref="AG25:AT25"/>
    <mergeCell ref="AU25:BH25"/>
    <mergeCell ref="BI25:BU2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инженер</cp:lastModifiedBy>
  <cp:lastPrinted>2023-04-04T06:04:37Z</cp:lastPrinted>
  <dcterms:created xsi:type="dcterms:W3CDTF">2011-06-16T09:57:52Z</dcterms:created>
  <dcterms:modified xsi:type="dcterms:W3CDTF">2024-04-12T06:01:37Z</dcterms:modified>
  <cp:category/>
  <cp:version/>
  <cp:contentType/>
  <cp:contentStatus/>
</cp:coreProperties>
</file>